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49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<sst xmlns="http://schemas.openxmlformats.org/spreadsheetml/2006/main" count="38" uniqueCount="34">
  <si>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</si>
  <si>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</si>
  <si>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</si>
  <si>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</si>
  <si>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</si>
  <si>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</si>
  <si>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</si>
  <si>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</si>
  <si>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</si>
  <si>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</si>
  <si>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</si>
  <si>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</si>
  <si>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</si>
  <si>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</si>
  <si>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</si>
  <si>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</si>
  <si>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</si>
  <si>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</si>
  <si>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</si>
  <si>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</si>
  <si>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</si>
  <si>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</si>
  <si>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</si>
  <si>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</si>
  <si>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</si>
  <si>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</si>
  <si>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</si>
  <si>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</si>
  <si>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</si>
  <si>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</si>
  <si>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</si>
  <si>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</si>
  <si>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</si>
  <si>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49а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</si>
</sst>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179.989</v>
      </c>
      <c r="D11" s="49">
        <v>132517.94</v>
      </c>
      <c r="E11" s="50">
        <v>4262.9000000000005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132517.51</v>
      </c>
      <c r="K11" s="24">
        <v>4.2222196157545328E-2</v>
      </c>
      <c r="L11" s="25">
        <f>J11-D11</f>
        <v>-0.42999999999301508</v>
      </c>
    </row>
    <row r="12" spans="2:12" s="26" customFormat="1" ht="27.75" customHeight="1" x14ac:dyDescent="0.25">
      <c r="B12" s="22" t="s">
        <v>18</v>
      </c>
      <c r="C12" s="48">
        <v>162.42499999999998</v>
      </c>
      <c r="D12" s="49">
        <v>119585.86</v>
      </c>
      <c r="E12" s="50">
        <v>4262.9000000000005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119585.51</v>
      </c>
      <c r="K12" s="24">
        <v>3.810199629360294E-2</v>
      </c>
      <c r="L12" s="25">
        <f t="shared" ref="L12:L22" si="0">J12-D12</f>
        <v>-0.35000000000582077</v>
      </c>
    </row>
    <row r="13" spans="2:12" s="26" customFormat="1" ht="27.75" customHeight="1" x14ac:dyDescent="0.25">
      <c r="B13" s="22" t="s">
        <v>19</v>
      </c>
      <c r="C13" s="48">
        <v>136.57500000000002</v>
      </c>
      <c r="D13" s="49">
        <v>100566.75</v>
      </c>
      <c r="E13" s="50">
        <v>4265.7000000000007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91347.36</v>
      </c>
      <c r="K13" s="24">
        <v>3.2017019480976155E-2</v>
      </c>
      <c r="L13" s="25">
        <f t="shared" si="0"/>
        <v>-9219.39</v>
      </c>
    </row>
    <row r="14" spans="2:12" s="26" customFormat="1" ht="27.75" customHeight="1" x14ac:dyDescent="0.25">
      <c r="B14" s="22" t="s">
        <v>20</v>
      </c>
      <c r="C14" s="48">
        <v>97.367000000000004</v>
      </c>
      <c r="D14" s="49">
        <v>71898.62</v>
      </c>
      <c r="E14" s="50">
        <v>4265.7000732421875</v>
      </c>
      <c r="F14" s="48">
        <v>1.9E-2</v>
      </c>
      <c r="G14" s="23">
        <v>703.38</v>
      </c>
      <c r="H14" s="23">
        <v>877.55</v>
      </c>
      <c r="I14" s="23">
        <v>1383.48</v>
      </c>
      <c r="J14" s="23">
        <v>71900.730684280396</v>
      </c>
      <c r="K14" s="24">
        <v>2.2825561649484478E-2</v>
      </c>
      <c r="L14" s="25">
        <f t="shared" si="0"/>
        <v>2.1106842804001644</v>
      </c>
    </row>
    <row r="15" spans="2:12" s="26" customFormat="1" ht="27.75" customHeight="1" x14ac:dyDescent="0.25">
      <c r="B15" s="22" t="s">
        <v>21</v>
      </c>
      <c r="C15" s="48">
        <v>41.496000000000002</v>
      </c>
      <c r="D15" s="49">
        <v>30662.19</v>
      </c>
      <c r="E15" s="50">
        <v>4265.7000732421875</v>
      </c>
      <c r="F15" s="48">
        <v>1.9E-2</v>
      </c>
      <c r="G15" s="23">
        <v>703.38</v>
      </c>
      <c r="H15" s="23">
        <v>877.55</v>
      </c>
      <c r="I15" s="23">
        <v>1383.48</v>
      </c>
      <c r="J15" s="23">
        <v>30662.259543418884</v>
      </c>
      <c r="K15" s="24">
        <v>9.7278287942219425E-3</v>
      </c>
      <c r="L15" s="25">
        <f t="shared" si="0"/>
        <v>6.9543418885587016E-2</v>
      </c>
    </row>
    <row r="16" spans="2:12" s="26" customFormat="1" ht="27.75" customHeight="1" x14ac:dyDescent="0.25">
      <c r="B16" s="22" t="s">
        <v>22</v>
      </c>
      <c r="C16" s="48">
        <v>12.096</v>
      </c>
      <c r="D16" s="49">
        <v>8942.5300000000007</v>
      </c>
      <c r="E16" s="50">
        <v>4265.7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2.8356424502426333E-3</v>
      </c>
      <c r="L16" s="25">
        <f t="shared" si="0"/>
        <v>-8942.5300000000007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4265.7000000000007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63324.05</v>
      </c>
      <c r="K17" s="24">
        <v>0</v>
      </c>
      <c r="L17" s="25">
        <f t="shared" si="0"/>
        <v>63324.05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4265.7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63368.91</v>
      </c>
      <c r="K18" s="24">
        <v>0</v>
      </c>
      <c r="L18" s="25">
        <f t="shared" si="0"/>
        <v>63368.91</v>
      </c>
    </row>
    <row r="19" spans="2:12" s="26" customFormat="1" ht="27.75" customHeight="1" x14ac:dyDescent="0.25">
      <c r="B19" s="22" t="s">
        <v>25</v>
      </c>
      <c r="C19" s="48">
        <v>23.117000000000001</v>
      </c>
      <c r="D19" s="49">
        <v>18074.43</v>
      </c>
      <c r="E19" s="50">
        <v>4265.6998901367188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63368.910488128662</v>
      </c>
      <c r="K19" s="24">
        <v>5.4192748189932048E-3</v>
      </c>
      <c r="L19" s="25">
        <f t="shared" si="0"/>
        <v>45294.480488128662</v>
      </c>
    </row>
    <row r="20" spans="2:12" s="26" customFormat="1" ht="27.75" customHeight="1" x14ac:dyDescent="0.25">
      <c r="B20" s="22" t="s">
        <v>26</v>
      </c>
      <c r="C20" s="48">
        <v>84.648999999999987</v>
      </c>
      <c r="D20" s="49">
        <v>66138.23</v>
      </c>
      <c r="E20" s="50">
        <v>4265.6999664306641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63325.100429534912</v>
      </c>
      <c r="K20" s="24">
        <v>1.9844105461273281E-2</v>
      </c>
      <c r="L20" s="25">
        <f t="shared" si="0"/>
        <v>-2813.1295704650838</v>
      </c>
    </row>
    <row r="21" spans="2:12" s="26" customFormat="1" ht="27.75" customHeight="1" x14ac:dyDescent="0.25">
      <c r="B21" s="22" t="s">
        <v>27</v>
      </c>
      <c r="C21" s="48">
        <v>122.32700000000001</v>
      </c>
      <c r="D21" s="49">
        <v>95577.25</v>
      </c>
      <c r="E21" s="50">
        <v>4265.7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63325.1</v>
      </c>
      <c r="K21" s="24">
        <v>2.8676887732376869E-2</v>
      </c>
      <c r="L21" s="25">
        <f t="shared" si="0"/>
        <v>-32252.15</v>
      </c>
    </row>
    <row r="22" spans="2:12" s="26" customFormat="1" ht="27.75" customHeight="1" x14ac:dyDescent="0.25">
      <c r="B22" s="22" t="s">
        <v>28</v>
      </c>
      <c r="C22" s="48">
        <v>169.05100000000002</v>
      </c>
      <c r="D22" s="49">
        <v>132083.89000000001</v>
      </c>
      <c r="E22" s="50">
        <v>4265.6998901367188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63325.100429534912</v>
      </c>
      <c r="K22" s="24">
        <v>3.9630307887079656E-2</v>
      </c>
      <c r="L22" s="25">
        <f t="shared" si="0"/>
        <v>-68758.789570465102</v>
      </c>
    </row>
    <row r="23" spans="2:12" s="26" customFormat="1" ht="15" x14ac:dyDescent="0.25">
      <c r="B23" s="27" t="s">
        <v>29</v>
      </c>
      <c r="C23" s="28">
        <f>SUM(C11:C22)</f>
        <v>1029.0919999999999</v>
      </c>
      <c r="D23" s="28">
        <f>SUM(D11:D22)</f>
        <v>776047.69000000006</v>
      </c>
      <c r="E23" s="47">
        <f>E22</f>
        <v>4265.6998901367188</v>
      </c>
      <c r="F23" s="30">
        <f>SUM(F11:F22)/12</f>
        <v>1.8999999847263097E-2</v>
      </c>
      <c r="G23" s="29"/>
      <c r="H23" s="29"/>
      <c r="I23" s="29"/>
      <c r="J23" s="29">
        <f>SUM(J11:J22)</f>
        <v>826050.54157489771</v>
      </c>
      <c r="K23" s="31">
        <f>SUM(K11:K22)/12</f>
        <v>2.0108401727149706E-2</v>
      </c>
      <c r="L23" s="29">
        <f t="shared" ref="L23" si="1">SUM(L11:L22)</f>
        <v>50002.851574897795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49а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2019-04-05T06:54:08Z</dcterms:modified>
</cp:coreProperties>
</file>